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БЮДЖЕТА'!$A$8:$E$21</definedName>
    <definedName name="_xlnm.Print_Titles" localSheetId="0">'БЕЗ УЧЕТА СЧЕТОВ БЮДЖЕТА'!$8:$8</definedName>
    <definedName name="_xlnm.Print_Area" localSheetId="0">'БЕЗ УЧЕТА СЧЕТОВ БЮДЖЕТА'!$A$1:$G$21</definedName>
  </definedNames>
  <calcPr fullCalcOnLoad="1"/>
</workbook>
</file>

<file path=xl/sharedStrings.xml><?xml version="1.0" encoding="utf-8"?>
<sst xmlns="http://schemas.openxmlformats.org/spreadsheetml/2006/main" count="45" uniqueCount="38">
  <si>
    <t>Наименование показателя</t>
  </si>
  <si>
    <t>#Н/Д</t>
  </si>
  <si>
    <t>000</t>
  </si>
  <si>
    <t>Всего расходов:</t>
  </si>
  <si>
    <t>953</t>
  </si>
  <si>
    <t>Думы Михайловского муниципального района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</si>
  <si>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</si>
  <si>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Ц.ст.</t>
  </si>
  <si>
    <t>2023 год</t>
  </si>
  <si>
    <t>020A155191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</si>
  <si>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</si>
  <si>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020E193140</t>
  </si>
  <si>
    <t>032E193140</t>
  </si>
  <si>
    <t>031E193140</t>
  </si>
  <si>
    <t>150P592230</t>
  </si>
  <si>
    <t>150P5S2230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</si>
  <si>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</si>
  <si>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</si>
  <si>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2024 год</t>
  </si>
  <si>
    <t>2025 год</t>
  </si>
  <si>
    <t>№ _____ от _______</t>
  </si>
  <si>
    <t>Распределение</t>
  </si>
  <si>
    <t xml:space="preserve"> бюджетных ассигнований из местного бюджета, направленных на реализацию национальных проектов в Михайловском муниципальном районе  на 2023 год и плановый период 2024 и 2025 годов
</t>
  </si>
  <si>
    <t>Вед</t>
  </si>
  <si>
    <t>Национальный проект "Культура"</t>
  </si>
  <si>
    <t>***A******</t>
  </si>
  <si>
    <t>Региональный проект "Культурная среда"</t>
  </si>
  <si>
    <t>***A1*****</t>
  </si>
  <si>
    <t>Национальный проект "Образование"</t>
  </si>
  <si>
    <t>Региональный проект "Современная школа"</t>
  </si>
  <si>
    <t>***E1*****</t>
  </si>
  <si>
    <t>***E******</t>
  </si>
  <si>
    <t>***P******</t>
  </si>
  <si>
    <t>***P5*****</t>
  </si>
  <si>
    <t>Национальный проект "Демография"</t>
  </si>
  <si>
    <t>Региональный проект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 (Спорт - норма жизни)"</t>
  </si>
  <si>
    <t>тыс.руб.</t>
  </si>
  <si>
    <t xml:space="preserve">Приложение 10 к решению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</si>
</sst>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#,##0.0000"/>
    <numFmt numFmtId="180" formatCode="#,##0.00000"/>
    <numFmt numFmtId="181" formatCode="_-* #,##0.000_р_._-;\-* #,##0.000_р_._-;_-* &quot;-&quot;??_р_._-;_-@_-"/>
    <numFmt numFmtId="182" formatCode="_-* #,##0.00000\ _₽_-;\-* #,##0.00000\ _₽_-;_-* &quot;-&quot;?????\ _₽_-;_-@_-"/>
    <numFmt numFmtId="183" formatCode="_-* #,##0.00000\ _₽_-;\-* #,##0.00000\ _₽_-;_-* &quot;-&quot;??\ _₽_-;_-@_-"/>
    <numFmt numFmtId="184" formatCode="_-* #,##0.00000_р_._-;\-* #,##0.00000_р_._-;_-* &quot;-&quot;??_р_._-;_-@_-"/>
    <numFmt numFmtId="185" formatCode="_-* #,##0.0000_р_._-;\-* #,##0.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</numFmts>
  <fonts count="5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" fontId="35" fillId="0" borderId="1">
      <alignment horizontal="center" vertical="top" shrinkToFit="1"/>
      <protection/>
    </xf>
    <xf numFmtId="4" fontId="36" fillId="20" borderId="1">
      <alignment horizontal="right" vertical="top" shrinkToFit="1"/>
      <protection/>
    </xf>
    <xf numFmtId="4" fontId="35" fillId="0" borderId="1">
      <alignment horizontal="right" vertical="top" shrinkToFit="1"/>
      <protection/>
    </xf>
    <xf numFmtId="4" fontId="36" fillId="20" borderId="1">
      <alignment horizontal="right" vertical="top" shrinkToFit="1"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2" applyNumberFormat="0" applyAlignment="0" applyProtection="0"/>
    <xf numFmtId="0" fontId="38" fillId="28" borderId="3" applyNumberFormat="0" applyAlignment="0" applyProtection="0"/>
    <xf numFmtId="0" fontId="39" fillId="28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left" wrapText="1"/>
    </xf>
    <xf numFmtId="0" fontId="4" fillId="34" borderId="11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6" fillId="36" borderId="11" xfId="0" applyFont="1" applyFill="1" applyBorder="1" applyAlignment="1">
      <alignment horizontal="center" vertical="center" wrapText="1"/>
    </xf>
    <xf numFmtId="49" fontId="6" fillId="36" borderId="11" xfId="0" applyNumberFormat="1" applyFont="1" applyFill="1" applyBorder="1" applyAlignment="1">
      <alignment horizontal="center" vertical="center" wrapText="1"/>
    </xf>
    <xf numFmtId="2" fontId="6" fillId="36" borderId="11" xfId="0" applyNumberFormat="1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vertical="top" wrapText="1"/>
    </xf>
    <xf numFmtId="49" fontId="2" fillId="37" borderId="11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4" fontId="2" fillId="37" borderId="11" xfId="0" applyNumberFormat="1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180" fontId="5" fillId="35" borderId="0" xfId="0" applyNumberFormat="1" applyFont="1" applyFill="1" applyBorder="1" applyAlignment="1">
      <alignment horizontal="center" vertical="center" shrinkToFit="1"/>
    </xf>
    <xf numFmtId="180" fontId="1" fillId="0" borderId="0" xfId="0" applyNumberFormat="1" applyFont="1" applyAlignment="1">
      <alignment/>
    </xf>
    <xf numFmtId="180" fontId="6" fillId="36" borderId="11" xfId="0" applyNumberFormat="1" applyFont="1" applyFill="1" applyBorder="1" applyAlignment="1">
      <alignment horizontal="center" vertical="center" shrinkToFit="1"/>
    </xf>
    <xf numFmtId="180" fontId="2" fillId="35" borderId="11" xfId="0" applyNumberFormat="1" applyFont="1" applyFill="1" applyBorder="1" applyAlignment="1">
      <alignment horizontal="center" vertical="center" wrapText="1"/>
    </xf>
    <xf numFmtId="49" fontId="11" fillId="38" borderId="11" xfId="0" applyNumberFormat="1" applyFont="1" applyFill="1" applyBorder="1" applyAlignment="1">
      <alignment horizontal="center" vertical="center" wrapText="1"/>
    </xf>
    <xf numFmtId="186" fontId="1" fillId="0" borderId="0" xfId="64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2" fillId="0" borderId="0" xfId="0" applyFont="1" applyAlignment="1">
      <alignment/>
    </xf>
    <xf numFmtId="183" fontId="0" fillId="0" borderId="0" xfId="64" applyNumberFormat="1" applyFont="1" applyAlignment="1" applyProtection="1">
      <alignment shrinkToFit="1"/>
      <protection locked="0"/>
    </xf>
    <xf numFmtId="180" fontId="2" fillId="37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38" xfId="34"/>
    <cellStyle name="xl40" xfId="35"/>
    <cellStyle name="xl6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tabSelected="1" view="pageBreakPreview" zoomScale="112" zoomScaleSheetLayoutView="112" zoomScalePageLayoutView="0" workbookViewId="0" topLeftCell="A4">
      <selection activeCell="F11" sqref="F11"/>
    </sheetView>
  </sheetViews>
  <sheetFormatPr defaultColWidth="9.00390625" defaultRowHeight="12.75" outlineLevelRow="6"/>
  <cols>
    <col min="1" max="1" width="75.25390625" style="2" customWidth="1"/>
    <col min="2" max="2" width="0" style="2" hidden="1" customWidth="1"/>
    <col min="3" max="3" width="9.125" style="2" customWidth="1"/>
    <col min="4" max="4" width="15.125" style="2" customWidth="1"/>
    <col min="5" max="5" width="20.25390625" style="2" customWidth="1"/>
    <col min="6" max="6" width="17.25390625" style="2" customWidth="1"/>
    <col min="7" max="7" width="17.00390625" style="2" customWidth="1"/>
    <col min="8" max="16384" width="9.125" style="2" customWidth="1"/>
  </cols>
  <sheetData>
    <row r="1" spans="2:7" ht="15.75">
      <c r="B1" s="25"/>
      <c r="C1" s="25"/>
      <c r="D1" s="25"/>
      <c r="E1" s="30" t="s">
        <v>37</v>
      </c>
      <c r="F1" s="30"/>
      <c r="G1" s="30"/>
    </row>
    <row r="2" spans="2:7" ht="15" customHeight="1">
      <c r="B2" s="26"/>
      <c r="C2" s="26"/>
      <c r="D2" s="26"/>
      <c r="E2" s="31" t="s">
        <v>5</v>
      </c>
      <c r="F2" s="31"/>
      <c r="G2" s="31"/>
    </row>
    <row r="3" spans="2:7" ht="15.75">
      <c r="B3" s="27"/>
      <c r="C3" s="27"/>
      <c r="D3" s="27"/>
      <c r="E3" s="32" t="s">
        <v>20</v>
      </c>
      <c r="F3" s="32"/>
      <c r="G3" s="32"/>
    </row>
    <row r="5" spans="1:7" ht="30.75" customHeight="1">
      <c r="A5" s="34" t="s">
        <v>21</v>
      </c>
      <c r="B5" s="34"/>
      <c r="C5" s="34"/>
      <c r="D5" s="34"/>
      <c r="E5" s="34"/>
      <c r="F5" s="34"/>
      <c r="G5" s="34"/>
    </row>
    <row r="6" spans="1:7" ht="37.5" customHeight="1">
      <c r="A6" s="33" t="s">
        <v>22</v>
      </c>
      <c r="B6" s="33"/>
      <c r="C6" s="33"/>
      <c r="D6" s="33"/>
      <c r="E6" s="33"/>
      <c r="F6" s="33"/>
      <c r="G6" s="33"/>
    </row>
    <row r="7" spans="1:7" ht="15.75">
      <c r="A7" s="6"/>
      <c r="B7" s="6"/>
      <c r="C7" s="6"/>
      <c r="D7" s="6"/>
      <c r="E7" s="6"/>
      <c r="G7" s="2" t="s">
        <v>36</v>
      </c>
    </row>
    <row r="8" spans="1:7" ht="15">
      <c r="A8" s="4" t="s">
        <v>0</v>
      </c>
      <c r="B8" s="4" t="s">
        <v>1</v>
      </c>
      <c r="C8" s="4" t="s">
        <v>23</v>
      </c>
      <c r="D8" s="4" t="s">
        <v>7</v>
      </c>
      <c r="E8" s="4" t="s">
        <v>8</v>
      </c>
      <c r="F8" s="4" t="s">
        <v>18</v>
      </c>
      <c r="G8" s="4" t="s">
        <v>19</v>
      </c>
    </row>
    <row r="9" spans="1:7" ht="25.5" customHeight="1">
      <c r="A9" s="9" t="s">
        <v>24</v>
      </c>
      <c r="B9" s="11"/>
      <c r="C9" s="10" t="s">
        <v>2</v>
      </c>
      <c r="D9" s="10" t="s">
        <v>25</v>
      </c>
      <c r="E9" s="21">
        <f aca="true" t="shared" si="0" ref="E9:G10">E10</f>
        <v>4953.13502</v>
      </c>
      <c r="F9" s="21">
        <f t="shared" si="0"/>
        <v>0</v>
      </c>
      <c r="G9" s="21">
        <f t="shared" si="0"/>
        <v>0</v>
      </c>
    </row>
    <row r="10" spans="1:7" ht="24" customHeight="1">
      <c r="A10" s="12" t="s">
        <v>26</v>
      </c>
      <c r="B10" s="14"/>
      <c r="C10" s="14" t="s">
        <v>2</v>
      </c>
      <c r="D10" s="13" t="s">
        <v>27</v>
      </c>
      <c r="E10" s="29">
        <f t="shared" si="0"/>
        <v>4953.13502</v>
      </c>
      <c r="F10" s="29">
        <f t="shared" si="0"/>
        <v>0</v>
      </c>
      <c r="G10" s="29">
        <f t="shared" si="0"/>
        <v>0</v>
      </c>
    </row>
    <row r="11" spans="1:7" ht="50.25" customHeight="1">
      <c r="A11" s="8" t="s">
        <v>10</v>
      </c>
      <c r="B11" s="17"/>
      <c r="C11" s="7">
        <v>951</v>
      </c>
      <c r="D11" s="16" t="s">
        <v>9</v>
      </c>
      <c r="E11" s="22">
        <v>4953.13502</v>
      </c>
      <c r="F11" s="22">
        <v>0</v>
      </c>
      <c r="G11" s="22">
        <v>0</v>
      </c>
    </row>
    <row r="12" spans="1:7" ht="18" customHeight="1">
      <c r="A12" s="9" t="s">
        <v>28</v>
      </c>
      <c r="B12" s="11"/>
      <c r="C12" s="10" t="s">
        <v>2</v>
      </c>
      <c r="D12" s="10" t="s">
        <v>31</v>
      </c>
      <c r="E12" s="21">
        <f>E13</f>
        <v>3455</v>
      </c>
      <c r="F12" s="21">
        <f>F13</f>
        <v>3500</v>
      </c>
      <c r="G12" s="21">
        <f>G13</f>
        <v>3500</v>
      </c>
    </row>
    <row r="13" spans="1:7" ht="21" customHeight="1">
      <c r="A13" s="12" t="s">
        <v>29</v>
      </c>
      <c r="B13" s="14"/>
      <c r="C13" s="14" t="s">
        <v>2</v>
      </c>
      <c r="D13" s="13" t="s">
        <v>30</v>
      </c>
      <c r="E13" s="15">
        <f>E14+E15+E16</f>
        <v>3455</v>
      </c>
      <c r="F13" s="15">
        <f>F14+F15+F16</f>
        <v>3500</v>
      </c>
      <c r="G13" s="15">
        <f>G14+G15+G16</f>
        <v>3500</v>
      </c>
    </row>
    <row r="14" spans="1:7" ht="45.75" customHeight="1">
      <c r="A14" s="8" t="s">
        <v>6</v>
      </c>
      <c r="B14" s="17"/>
      <c r="C14" s="7">
        <v>951</v>
      </c>
      <c r="D14" s="16" t="s">
        <v>11</v>
      </c>
      <c r="E14" s="22">
        <v>610</v>
      </c>
      <c r="F14" s="22">
        <v>610</v>
      </c>
      <c r="G14" s="22">
        <v>610</v>
      </c>
    </row>
    <row r="15" spans="1:7" ht="50.25" customHeight="1">
      <c r="A15" s="8" t="s">
        <v>6</v>
      </c>
      <c r="B15" s="17"/>
      <c r="C15" s="18">
        <v>953</v>
      </c>
      <c r="D15" s="16" t="s">
        <v>13</v>
      </c>
      <c r="E15" s="22">
        <v>2095</v>
      </c>
      <c r="F15" s="22">
        <v>2140</v>
      </c>
      <c r="G15" s="22">
        <v>2140</v>
      </c>
    </row>
    <row r="16" spans="1:7" ht="38.25" customHeight="1">
      <c r="A16" s="8" t="s">
        <v>6</v>
      </c>
      <c r="B16" s="17"/>
      <c r="C16" s="23" t="s">
        <v>4</v>
      </c>
      <c r="D16" s="16" t="s">
        <v>12</v>
      </c>
      <c r="E16" s="22">
        <v>750</v>
      </c>
      <c r="F16" s="22">
        <v>750</v>
      </c>
      <c r="G16" s="22">
        <v>750</v>
      </c>
    </row>
    <row r="17" spans="1:7" ht="21.75" customHeight="1">
      <c r="A17" s="9" t="s">
        <v>34</v>
      </c>
      <c r="B17" s="11"/>
      <c r="C17" s="10" t="s">
        <v>2</v>
      </c>
      <c r="D17" s="10" t="s">
        <v>32</v>
      </c>
      <c r="E17" s="21">
        <f>E18</f>
        <v>582.6</v>
      </c>
      <c r="F17" s="21">
        <f>F18</f>
        <v>0</v>
      </c>
      <c r="G17" s="21">
        <f>G18</f>
        <v>0</v>
      </c>
    </row>
    <row r="18" spans="1:7" ht="82.5" customHeight="1">
      <c r="A18" s="12" t="s">
        <v>35</v>
      </c>
      <c r="B18" s="14"/>
      <c r="C18" s="14" t="s">
        <v>2</v>
      </c>
      <c r="D18" s="13" t="s">
        <v>33</v>
      </c>
      <c r="E18" s="15">
        <f>E19+E20</f>
        <v>582.6</v>
      </c>
      <c r="F18" s="15">
        <f>F19+F20</f>
        <v>0</v>
      </c>
      <c r="G18" s="15">
        <f>G19+G20</f>
        <v>0</v>
      </c>
    </row>
    <row r="19" spans="1:7" ht="56.25" customHeight="1">
      <c r="A19" s="8" t="s">
        <v>17</v>
      </c>
      <c r="B19" s="17"/>
      <c r="C19" s="17">
        <v>951</v>
      </c>
      <c r="D19" s="16" t="s">
        <v>14</v>
      </c>
      <c r="E19" s="22">
        <v>562.6</v>
      </c>
      <c r="F19" s="22">
        <v>0</v>
      </c>
      <c r="G19" s="22">
        <v>0</v>
      </c>
    </row>
    <row r="20" spans="1:7" ht="55.5" customHeight="1">
      <c r="A20" s="8" t="s">
        <v>16</v>
      </c>
      <c r="B20" s="17"/>
      <c r="C20" s="17">
        <v>951</v>
      </c>
      <c r="D20" s="16" t="s">
        <v>15</v>
      </c>
      <c r="E20" s="22">
        <v>20</v>
      </c>
      <c r="F20" s="22">
        <v>0</v>
      </c>
      <c r="G20" s="22">
        <v>0</v>
      </c>
    </row>
    <row r="21" spans="1:7" ht="18.75" outlineLevel="6">
      <c r="A21" s="5" t="s">
        <v>3</v>
      </c>
      <c r="B21" s="5"/>
      <c r="C21" s="5"/>
      <c r="D21" s="5"/>
      <c r="E21" s="19">
        <f>E9+E12+E17</f>
        <v>8990.73502</v>
      </c>
      <c r="F21" s="19">
        <f>F9+F12+F17</f>
        <v>3500</v>
      </c>
      <c r="G21" s="19">
        <f>G9+G12+G17</f>
        <v>3500</v>
      </c>
    </row>
    <row r="22" spans="1:5" ht="12.75" outlineLevel="6">
      <c r="A22" s="1"/>
      <c r="B22" s="1"/>
      <c r="C22" s="1"/>
      <c r="D22" s="1"/>
      <c r="E22" s="1"/>
    </row>
    <row r="23" spans="1:7" ht="12.75" outlineLevel="6">
      <c r="A23" s="3"/>
      <c r="B23" s="3"/>
      <c r="C23" s="3"/>
      <c r="D23" s="3"/>
      <c r="E23" s="28"/>
      <c r="F23" s="28"/>
      <c r="G23" s="28"/>
    </row>
    <row r="24" ht="49.5" customHeight="1" outlineLevel="6">
      <c r="E24" s="20"/>
    </row>
    <row r="25" spans="5:7" ht="12.75">
      <c r="E25" s="24"/>
      <c r="F25" s="24"/>
      <c r="G25" s="24"/>
    </row>
  </sheetData>
  <sheetProtection/>
  <autoFilter ref="A8:E21"/>
  <mergeCells count="5">
    <mergeCell ref="E1:G1"/>
    <mergeCell ref="E2:G2"/>
    <mergeCell ref="E3:G3"/>
    <mergeCell ref="A6:G6"/>
    <mergeCell ref="A5:G5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Alex</cp:lastModifiedBy>
  <cp:lastPrinted>2021-12-09T02:31:08Z</cp:lastPrinted>
  <dcterms:created xsi:type="dcterms:W3CDTF">2008-11-11T04:53:42Z</dcterms:created>
  <dcterms:modified xsi:type="dcterms:W3CDTF">2022-11-14T23:57:04Z</dcterms:modified>
  <cp:category/>
  <cp:version/>
  <cp:contentType/>
  <cp:contentStatus/>
</cp:coreProperties>
</file>